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00" windowHeight="9195" activeTab="0"/>
  </bookViews>
  <sheets>
    <sheet name="Initiation adultes V2" sheetId="1" r:id="rId1"/>
    <sheet name="Vacances Scolaires 2021 - 2022" sheetId="2" r:id="rId2"/>
  </sheets>
  <externalReferences>
    <externalReference r:id="rId5"/>
  </externalReferences>
  <definedNames>
    <definedName name="_xlnm._FilterDatabase" localSheetId="0" hidden="1">'Initiation adultes V2'!$A$2:$H$44</definedName>
    <definedName name="ListeAdulte">'[1]Liste des entraineurs'!$K$19:$K$26</definedName>
  </definedNames>
  <calcPr fullCalcOnLoad="1"/>
</workbook>
</file>

<file path=xl/sharedStrings.xml><?xml version="1.0" encoding="utf-8"?>
<sst xmlns="http://schemas.openxmlformats.org/spreadsheetml/2006/main" count="237" uniqueCount="106">
  <si>
    <t>Date</t>
  </si>
  <si>
    <t>Lieu</t>
  </si>
  <si>
    <t>Distance</t>
  </si>
  <si>
    <t>Intitulé de séance</t>
  </si>
  <si>
    <t>Entraineur / resp séance</t>
  </si>
  <si>
    <t>Entraineur</t>
  </si>
  <si>
    <t>Forum des
associations</t>
  </si>
  <si>
    <t>Tir découverte</t>
  </si>
  <si>
    <t>Technoparc</t>
  </si>
  <si>
    <t>Badie</t>
  </si>
  <si>
    <t>Patrick</t>
  </si>
  <si>
    <t>Dany</t>
  </si>
  <si>
    <t>Didier</t>
  </si>
  <si>
    <t>Fiche n°3 - Placements avants</t>
  </si>
  <si>
    <t>Congés scolaires - Pas d'entrainement</t>
  </si>
  <si>
    <t>10m</t>
  </si>
  <si>
    <t xml:space="preserve">Fiche n°2b - Placements arrières </t>
  </si>
  <si>
    <t>Fiche n°4 - Orientation</t>
  </si>
  <si>
    <t>Alain</t>
  </si>
  <si>
    <t>Fiche n°5 - Mise en tension</t>
  </si>
  <si>
    <t>Miguel</t>
  </si>
  <si>
    <t>15m</t>
  </si>
  <si>
    <t>Fiche n°10 - Maintien postural et libération</t>
  </si>
  <si>
    <t>20m</t>
  </si>
  <si>
    <t>Découverte terrain, tir 3D et autres Arcs</t>
  </si>
  <si>
    <t>Entrainement individualisé</t>
  </si>
  <si>
    <t>Terrain extérieur</t>
  </si>
  <si>
    <t>Consignes générales :</t>
  </si>
  <si>
    <t xml:space="preserve"> 1) Pas de tireur confirmé pendant l'initiation sauf si place et tir physiquement séparé. décision = responsable initiation. Si OK rythme = celui de l'initiation.  Laisser faire l'initiation par les responsables de séance!</t>
  </si>
  <si>
    <t>2) Aucun pas de tir décalé admis, mais cibles mobiles utilisables, ou encore séparateurs de salles</t>
  </si>
  <si>
    <t xml:space="preserve">3) Léger échauffement recommandé en début de séance avec présentation thème de séance. Les formateurs sont priés d'ouvrir la salle avant 14h SVP </t>
  </si>
  <si>
    <t xml:space="preserve">4) Pendant les congés scolaires sauf exception, permanence assurée pour entrainement révision. Ce n'est pas une séance de formation. </t>
  </si>
  <si>
    <t xml:space="preserve">Fiche n°7 - Maintien des placements arrières à la mise en tension
</t>
  </si>
  <si>
    <t>Fiche n°1a - Posture verticale</t>
  </si>
  <si>
    <t>Michel</t>
  </si>
  <si>
    <t xml:space="preserve">Vacances </t>
  </si>
  <si>
    <t xml:space="preserve">Fiche n° 6 - Maintien postural à la mise en tension </t>
  </si>
  <si>
    <t>Coignières</t>
  </si>
  <si>
    <t>Fiche n°11 - Maintien placement à la libération de la flèche</t>
  </si>
  <si>
    <t>Fiche n°1b - Posture horizontale (finalisation du T)</t>
  </si>
  <si>
    <t>CALENDRIER INTIATION TIR A L'ARC</t>
  </si>
  <si>
    <r>
      <t xml:space="preserve">Fiche n°15 - Séquence de tir (Révision - Postures, placements, Orientation, Mise en tension, Libération) / </t>
    </r>
    <r>
      <rPr>
        <b/>
        <sz val="14"/>
        <color indexed="14"/>
        <rFont val="Arial"/>
        <family val="2"/>
      </rPr>
      <t xml:space="preserve">coupes de flèches </t>
    </r>
  </si>
  <si>
    <r>
      <t xml:space="preserve">Fiche n°13 - Cordination visée et mise en tension </t>
    </r>
    <r>
      <rPr>
        <b/>
        <sz val="14"/>
        <color indexed="36"/>
        <rFont val="Arial"/>
        <family val="2"/>
      </rPr>
      <t xml:space="preserve">/ coupes de flèches </t>
    </r>
  </si>
  <si>
    <r>
      <t xml:space="preserve">Fiche n°14 - Libération dans un gestion continu, passage au clicker   </t>
    </r>
    <r>
      <rPr>
        <b/>
        <sz val="14"/>
        <color indexed="36"/>
        <rFont val="Arial"/>
        <family val="2"/>
      </rPr>
      <t xml:space="preserve">/ coupes de flèches </t>
    </r>
  </si>
  <si>
    <t>Zone C (Académies : Créteil, Montpellier, Paris, Toulouse, Versailles)</t>
  </si>
  <si>
    <t>Week end Pentecôte</t>
  </si>
  <si>
    <t>20/25m</t>
  </si>
  <si>
    <t>Entraineurs dispo + aides</t>
  </si>
  <si>
    <t xml:space="preserve">Marco </t>
  </si>
  <si>
    <t>Concours &amp; autres évenements</t>
  </si>
  <si>
    <t>Fiche n°0 - Sécurité / Encochage flèche / Gestion palette / Vision d'ensemble du geste avec utilisation du viseur</t>
  </si>
  <si>
    <t>Patrick / Marco</t>
  </si>
  <si>
    <t>Forum</t>
  </si>
  <si>
    <t>Montfermeil / Bouquet Provincial</t>
  </si>
  <si>
    <t>Trappes (Salle)</t>
  </si>
  <si>
    <t>Buc (Salle)</t>
  </si>
  <si>
    <t>Vacances de Noël 2021</t>
  </si>
  <si>
    <t>Vacances d'hiver 2022</t>
  </si>
  <si>
    <t>Vacances de printemps 2022</t>
  </si>
  <si>
    <t>Pont de l'Ascension 2022</t>
  </si>
  <si>
    <t>Grandes vacances 2022</t>
  </si>
  <si>
    <t>Rentrée scolaire</t>
  </si>
  <si>
    <t>Jour de reprise : jeudi 2 septembre 2021</t>
  </si>
  <si>
    <t>Vacances de la Toussaint 2021</t>
  </si>
  <si>
    <t>Fin des cours : jeudi 7 juillet 2022</t>
  </si>
  <si>
    <t>samedi 18 décembre 2021 &amp; Jour de reprise : lundi 3 janvier 2022</t>
  </si>
  <si>
    <t>samedi 19 février 2022 &amp; Jour de reprise : lundi 7 mars 2022</t>
  </si>
  <si>
    <t>samedi 23 avril 2022 &amp; Jour de reprise : lundi 9 mai 2022</t>
  </si>
  <si>
    <t>jeudi 26 mai 2022 &amp; Jour de reprise : lundi 30 mai 2022</t>
  </si>
  <si>
    <t>Dimanche 5 juin  et Lundi  6 Juin 2022</t>
  </si>
  <si>
    <t>samedi 23 octobre 2021 &amp; Jour de reprise : lundi 8 novembre 2021</t>
  </si>
  <si>
    <t>Calendrier Scolaire 2021 - 2022</t>
  </si>
  <si>
    <t>Montigny le Bx (Salle)</t>
  </si>
  <si>
    <t>Carrieres sur Seine (Salle)</t>
  </si>
  <si>
    <t>Cie Arc des Mureaux (Salle)</t>
  </si>
  <si>
    <t>Cie Arc de Villepreux &amp; Rambouillet (Salle)</t>
  </si>
  <si>
    <t>Conflans Ste H. (Salle)</t>
  </si>
  <si>
    <t>Fontenay le Fl. (Salle)</t>
  </si>
  <si>
    <t>Achères (Salle)</t>
  </si>
  <si>
    <t>Magny les Hx (Salle)</t>
  </si>
  <si>
    <t>Guyancourt (Salle)</t>
  </si>
  <si>
    <t>Elancourt (Salle)</t>
  </si>
  <si>
    <t>Trappes (Cdy Salle)</t>
  </si>
  <si>
    <t>Coignière (débutants)</t>
  </si>
  <si>
    <t>Guyancourt (Salle + Duel)</t>
  </si>
  <si>
    <t>Aubergenville (débutants) / Hardricourt (Beursault)</t>
  </si>
  <si>
    <t>Magny les Hx (Nature)</t>
  </si>
  <si>
    <t>Poissy (Salle) / Rambouillet (débutants)</t>
  </si>
  <si>
    <t>Passage de flèche blanche</t>
  </si>
  <si>
    <t>Passage de flèches noire</t>
  </si>
  <si>
    <t>25 &amp; 30m</t>
  </si>
  <si>
    <t>Pont de l'Ascension - Pas d'entrainement</t>
  </si>
  <si>
    <t>Entrainement individualisé (Week end Pentecôte)</t>
  </si>
  <si>
    <t>25/30m</t>
  </si>
  <si>
    <r>
      <t>Fiche n° 9 : libération de la corde /</t>
    </r>
    <r>
      <rPr>
        <b/>
        <sz val="14"/>
        <color indexed="10"/>
        <rFont val="Arial"/>
        <family val="2"/>
      </rPr>
      <t xml:space="preserve"> Briefing passage flèche blanche</t>
    </r>
  </si>
  <si>
    <t>5 passages de flèches</t>
  </si>
  <si>
    <t>22 séances initiation</t>
  </si>
  <si>
    <t>Elvira ou Jean Claude</t>
  </si>
  <si>
    <t>Jean Claude</t>
  </si>
  <si>
    <t>Assistant entraineurs</t>
  </si>
  <si>
    <t>V1</t>
  </si>
  <si>
    <t>Fiche n°8 - Maintien des placements avants à la mise en tension + présentation du matériel archer</t>
  </si>
  <si>
    <r>
      <t xml:space="preserve">Fiche n°12 - 1er image de visée   </t>
    </r>
    <r>
      <rPr>
        <sz val="14"/>
        <color indexed="36"/>
        <rFont val="Arial"/>
        <family val="2"/>
      </rPr>
      <t xml:space="preserve"> / </t>
    </r>
    <r>
      <rPr>
        <b/>
        <sz val="14"/>
        <color indexed="36"/>
        <rFont val="Arial"/>
        <family val="2"/>
      </rPr>
      <t xml:space="preserve"> Passage de flèches noire. Noire en </t>
    </r>
    <r>
      <rPr>
        <b/>
        <sz val="14"/>
        <color indexed="10"/>
        <rFont val="Arial"/>
        <family val="2"/>
      </rPr>
      <t>rattrapage</t>
    </r>
  </si>
  <si>
    <t>Passage de flèches bleue. Noire en rattrapage</t>
  </si>
  <si>
    <t>Passage de flèches rouge. Bleue en rattrapage</t>
  </si>
  <si>
    <t>Passage de flèches jaune. Rouge en rattrapage.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</si>
</sst>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\ d\ mmm\ 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40C]d\-mmm\-yy;@"/>
    <numFmt numFmtId="172" formatCode="[$-F800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26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36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  <font>
      <u val="single"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4"/>
      <color indexed="63"/>
      <name val="Arial"/>
      <family val="2"/>
    </font>
    <font>
      <sz val="20"/>
      <name val="Arial"/>
      <family val="2"/>
    </font>
    <font>
      <sz val="14"/>
      <color indexed="3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3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/>
    </xf>
    <xf numFmtId="166" fontId="9" fillId="35" borderId="19" xfId="0" applyNumberFormat="1" applyFont="1" applyFill="1" applyBorder="1" applyAlignment="1">
      <alignment horizontal="left" vertical="center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left" vertical="center"/>
    </xf>
    <xf numFmtId="166" fontId="9" fillId="37" borderId="19" xfId="0" applyNumberFormat="1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38" borderId="21" xfId="0" applyFont="1" applyFill="1" applyBorder="1" applyAlignment="1">
      <alignment horizontal="center" vertical="center"/>
    </xf>
    <xf numFmtId="0" fontId="11" fillId="38" borderId="21" xfId="0" applyFont="1" applyFill="1" applyBorder="1" applyAlignment="1">
      <alignment horizontal="left" vertical="center"/>
    </xf>
    <xf numFmtId="0" fontId="11" fillId="0" borderId="22" xfId="0" applyFont="1" applyBorder="1" applyAlignment="1" quotePrefix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39" borderId="22" xfId="0" applyFont="1" applyFill="1" applyBorder="1" applyAlignment="1" quotePrefix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left" vertical="center"/>
    </xf>
    <xf numFmtId="166" fontId="13" fillId="39" borderId="19" xfId="0" applyNumberFormat="1" applyFont="1" applyFill="1" applyBorder="1" applyAlignment="1">
      <alignment horizontal="left" vertical="center"/>
    </xf>
    <xf numFmtId="166" fontId="9" fillId="0" borderId="19" xfId="0" applyNumberFormat="1" applyFont="1" applyFill="1" applyBorder="1" applyAlignment="1">
      <alignment horizontal="left" vertical="center"/>
    </xf>
    <xf numFmtId="0" fontId="11" fillId="0" borderId="22" xfId="0" applyFont="1" applyFill="1" applyBorder="1" applyAlignment="1" quotePrefix="1">
      <alignment horizontal="center" vertical="center"/>
    </xf>
    <xf numFmtId="0" fontId="11" fillId="38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40" borderId="21" xfId="0" applyFont="1" applyFill="1" applyBorder="1" applyAlignment="1">
      <alignment horizontal="center"/>
    </xf>
    <xf numFmtId="0" fontId="4" fillId="41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20" fillId="0" borderId="0" xfId="0" applyFont="1" applyFill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9" fillId="42" borderId="19" xfId="0" applyNumberFormat="1" applyFont="1" applyFill="1" applyBorder="1" applyAlignment="1">
      <alignment horizontal="left" vertical="center"/>
    </xf>
    <xf numFmtId="0" fontId="11" fillId="42" borderId="22" xfId="0" applyFont="1" applyFill="1" applyBorder="1" applyAlignment="1">
      <alignment horizontal="center" vertical="center"/>
    </xf>
    <xf numFmtId="0" fontId="11" fillId="42" borderId="21" xfId="0" applyFont="1" applyFill="1" applyBorder="1" applyAlignment="1">
      <alignment horizontal="center" vertical="center"/>
    </xf>
    <xf numFmtId="0" fontId="11" fillId="42" borderId="21" xfId="0" applyFont="1" applyFill="1" applyBorder="1" applyAlignment="1">
      <alignment horizontal="left" vertical="center"/>
    </xf>
    <xf numFmtId="0" fontId="59" fillId="0" borderId="23" xfId="0" applyFont="1" applyBorder="1" applyAlignment="1">
      <alignment vertical="center" wrapText="1"/>
    </xf>
    <xf numFmtId="166" fontId="9" fillId="43" borderId="19" xfId="0" applyNumberFormat="1" applyFont="1" applyFill="1" applyBorder="1" applyAlignment="1">
      <alignment horizontal="left" vertical="center"/>
    </xf>
    <xf numFmtId="0" fontId="11" fillId="43" borderId="21" xfId="0" applyFont="1" applyFill="1" applyBorder="1" applyAlignment="1">
      <alignment horizontal="center" vertical="center"/>
    </xf>
    <xf numFmtId="0" fontId="13" fillId="43" borderId="21" xfId="0" applyFont="1" applyFill="1" applyBorder="1" applyAlignment="1">
      <alignment horizontal="left" vertical="center"/>
    </xf>
    <xf numFmtId="0" fontId="59" fillId="43" borderId="23" xfId="0" applyFont="1" applyFill="1" applyBorder="1" applyAlignment="1">
      <alignment vertical="center" wrapText="1"/>
    </xf>
    <xf numFmtId="0" fontId="16" fillId="44" borderId="21" xfId="0" applyFont="1" applyFill="1" applyBorder="1" applyAlignment="1">
      <alignment horizontal="left" vertical="center" wrapText="1"/>
    </xf>
    <xf numFmtId="0" fontId="11" fillId="43" borderId="22" xfId="0" applyFont="1" applyFill="1" applyBorder="1" applyAlignment="1" quotePrefix="1">
      <alignment horizontal="center" vertical="center"/>
    </xf>
    <xf numFmtId="0" fontId="11" fillId="45" borderId="22" xfId="0" applyFont="1" applyFill="1" applyBorder="1" applyAlignment="1" quotePrefix="1">
      <alignment horizontal="center" vertical="center"/>
    </xf>
    <xf numFmtId="0" fontId="11" fillId="45" borderId="2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left" vertical="center" wrapText="1"/>
    </xf>
    <xf numFmtId="166" fontId="13" fillId="43" borderId="19" xfId="0" applyNumberFormat="1" applyFont="1" applyFill="1" applyBorder="1" applyAlignment="1">
      <alignment horizontal="left" vertical="center"/>
    </xf>
    <xf numFmtId="0" fontId="11" fillId="43" borderId="21" xfId="0" applyFont="1" applyFill="1" applyBorder="1" applyAlignment="1">
      <alignment horizontal="left" vertical="center"/>
    </xf>
    <xf numFmtId="166" fontId="9" fillId="46" borderId="19" xfId="0" applyNumberFormat="1" applyFont="1" applyFill="1" applyBorder="1" applyAlignment="1">
      <alignment horizontal="left" vertical="center"/>
    </xf>
    <xf numFmtId="0" fontId="60" fillId="47" borderId="21" xfId="0" applyFont="1" applyFill="1" applyBorder="1" applyAlignment="1">
      <alignment horizontal="left" vertical="center"/>
    </xf>
    <xf numFmtId="166" fontId="13" fillId="45" borderId="19" xfId="0" applyNumberFormat="1" applyFont="1" applyFill="1" applyBorder="1" applyAlignment="1">
      <alignment horizontal="left" vertical="center"/>
    </xf>
    <xf numFmtId="166" fontId="9" fillId="45" borderId="19" xfId="0" applyNumberFormat="1" applyFont="1" applyFill="1" applyBorder="1" applyAlignment="1">
      <alignment horizontal="left" vertical="center"/>
    </xf>
    <xf numFmtId="166" fontId="60" fillId="47" borderId="19" xfId="0" applyNumberFormat="1" applyFont="1" applyFill="1" applyBorder="1" applyAlignment="1">
      <alignment horizontal="left" vertical="center"/>
    </xf>
    <xf numFmtId="0" fontId="60" fillId="47" borderId="22" xfId="0" applyFont="1" applyFill="1" applyBorder="1" applyAlignment="1" quotePrefix="1">
      <alignment horizontal="center" vertical="center"/>
    </xf>
    <xf numFmtId="0" fontId="60" fillId="47" borderId="21" xfId="0" applyFont="1" applyFill="1" applyBorder="1" applyAlignment="1">
      <alignment horizontal="center" vertical="center"/>
    </xf>
    <xf numFmtId="0" fontId="13" fillId="39" borderId="22" xfId="0" applyFont="1" applyFill="1" applyBorder="1" applyAlignment="1" quotePrefix="1">
      <alignment horizontal="center" vertical="center"/>
    </xf>
    <xf numFmtId="0" fontId="13" fillId="39" borderId="21" xfId="0" applyFont="1" applyFill="1" applyBorder="1" applyAlignment="1">
      <alignment horizontal="center" vertical="center"/>
    </xf>
    <xf numFmtId="0" fontId="16" fillId="44" borderId="21" xfId="0" applyFont="1" applyFill="1" applyBorder="1" applyAlignment="1">
      <alignment horizontal="center" vertical="center" wrapText="1"/>
    </xf>
    <xf numFmtId="166" fontId="60" fillId="47" borderId="21" xfId="0" applyNumberFormat="1" applyFont="1" applyFill="1" applyBorder="1" applyAlignment="1">
      <alignment horizontal="left" vertical="center"/>
    </xf>
    <xf numFmtId="0" fontId="11" fillId="45" borderId="21" xfId="0" applyFont="1" applyFill="1" applyBorder="1" applyAlignment="1">
      <alignment horizontal="left" vertical="center"/>
    </xf>
    <xf numFmtId="0" fontId="6" fillId="45" borderId="0" xfId="0" applyFont="1" applyFill="1" applyAlignment="1">
      <alignment/>
    </xf>
    <xf numFmtId="0" fontId="13" fillId="45" borderId="21" xfId="0" applyFont="1" applyFill="1" applyBorder="1" applyAlignment="1">
      <alignment horizontal="center" vertical="center"/>
    </xf>
    <xf numFmtId="0" fontId="11" fillId="47" borderId="2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43" borderId="0" xfId="0" applyFont="1" applyFill="1" applyAlignment="1">
      <alignment/>
    </xf>
    <xf numFmtId="166" fontId="11" fillId="43" borderId="19" xfId="0" applyNumberFormat="1" applyFont="1" applyFill="1" applyBorder="1" applyAlignment="1">
      <alignment horizontal="left" vertical="center"/>
    </xf>
    <xf numFmtId="0" fontId="11" fillId="47" borderId="22" xfId="0" applyFont="1" applyFill="1" applyBorder="1" applyAlignment="1" quotePrefix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ocs.lighting.com/personal/didier_deschamps_lighting_com/Documents/Documents/Perso/Calendrier%20initiation%20adultes%202017%20-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um associations"/>
      <sheetName val="Initiation adultes"/>
      <sheetName val="Liste des entraineurs"/>
      <sheetName val="Synthèse Initiation Adultes"/>
    </sheetNames>
    <sheetDataSet>
      <sheetData sheetId="2">
        <row r="19">
          <cell r="K19" t="str">
            <v>Alain</v>
          </cell>
        </row>
        <row r="20">
          <cell r="K20" t="str">
            <v>Badie</v>
          </cell>
        </row>
        <row r="21">
          <cell r="K21" t="str">
            <v>Dany</v>
          </cell>
        </row>
        <row r="22">
          <cell r="K22" t="str">
            <v>Didier</v>
          </cell>
        </row>
        <row r="23">
          <cell r="K23" t="str">
            <v>Marc</v>
          </cell>
        </row>
        <row r="24">
          <cell r="K24" t="str">
            <v>Miguel</v>
          </cell>
        </row>
        <row r="25">
          <cell r="K25" t="str">
            <v>Patrick</v>
          </cell>
        </row>
        <row r="26">
          <cell r="K26" t="str">
            <v>Jean-Claude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0" zoomScaleNormal="70" zoomScalePageLayoutView="0" workbookViewId="0" topLeftCell="A1">
      <selection activeCell="D43" sqref="D43"/>
    </sheetView>
  </sheetViews>
  <sheetFormatPr defaultColWidth="35.8515625" defaultRowHeight="15"/>
  <cols>
    <col min="1" max="1" width="39.57421875" style="3" customWidth="1"/>
    <col min="2" max="2" width="24.00390625" style="7" customWidth="1"/>
    <col min="3" max="3" width="26.421875" style="8" customWidth="1"/>
    <col min="4" max="4" width="138.421875" style="3" bestFit="1" customWidth="1"/>
    <col min="5" max="5" width="26.57421875" style="3" customWidth="1"/>
    <col min="6" max="6" width="23.421875" style="3" customWidth="1"/>
    <col min="7" max="7" width="28.00390625" style="3" customWidth="1"/>
    <col min="8" max="8" width="53.8515625" style="3" bestFit="1" customWidth="1"/>
    <col min="9" max="16384" width="35.8515625" style="3" customWidth="1"/>
  </cols>
  <sheetData>
    <row r="1" spans="1:4" s="9" customFormat="1" ht="34.5" thickBot="1">
      <c r="A1" s="9" t="s">
        <v>40</v>
      </c>
      <c r="B1" s="10"/>
      <c r="C1" s="11"/>
      <c r="D1" s="9" t="s">
        <v>100</v>
      </c>
    </row>
    <row r="2" spans="1:8" ht="36.75" thickBot="1">
      <c r="A2" s="12" t="s">
        <v>0</v>
      </c>
      <c r="B2" s="13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8" t="s">
        <v>99</v>
      </c>
      <c r="H2" s="19" t="s">
        <v>49</v>
      </c>
    </row>
    <row r="3" spans="1:8" ht="36">
      <c r="A3" s="20">
        <v>44444</v>
      </c>
      <c r="B3" s="21" t="s">
        <v>6</v>
      </c>
      <c r="C3" s="22" t="s">
        <v>15</v>
      </c>
      <c r="D3" s="23" t="s">
        <v>52</v>
      </c>
      <c r="E3" s="100" t="s">
        <v>47</v>
      </c>
      <c r="F3" s="101"/>
      <c r="G3" s="102"/>
      <c r="H3" s="19"/>
    </row>
    <row r="4" spans="1:8" ht="18.75">
      <c r="A4" s="65">
        <f aca="true" t="shared" si="0" ref="A4:A14">A3+7</f>
        <v>44451</v>
      </c>
      <c r="B4" s="66" t="s">
        <v>8</v>
      </c>
      <c r="C4" s="67" t="s">
        <v>15</v>
      </c>
      <c r="D4" s="68" t="s">
        <v>7</v>
      </c>
      <c r="E4" s="103"/>
      <c r="F4" s="104"/>
      <c r="G4" s="105"/>
      <c r="H4" s="19"/>
    </row>
    <row r="5" spans="1:8" ht="18.75">
      <c r="A5" s="24">
        <f t="shared" si="0"/>
        <v>44458</v>
      </c>
      <c r="B5" s="25" t="s">
        <v>8</v>
      </c>
      <c r="C5" s="26" t="s">
        <v>15</v>
      </c>
      <c r="D5" s="27" t="s">
        <v>50</v>
      </c>
      <c r="E5" s="26" t="s">
        <v>12</v>
      </c>
      <c r="F5" s="26" t="s">
        <v>51</v>
      </c>
      <c r="G5" s="26" t="s">
        <v>97</v>
      </c>
      <c r="H5" s="52"/>
    </row>
    <row r="6" spans="1:8" ht="18">
      <c r="A6" s="24">
        <f t="shared" si="0"/>
        <v>44465</v>
      </c>
      <c r="B6" s="28" t="s">
        <v>8</v>
      </c>
      <c r="C6" s="26" t="s">
        <v>15</v>
      </c>
      <c r="D6" s="27" t="s">
        <v>33</v>
      </c>
      <c r="E6" s="26" t="s">
        <v>34</v>
      </c>
      <c r="F6" s="29" t="s">
        <v>12</v>
      </c>
      <c r="G6" s="26" t="s">
        <v>97</v>
      </c>
      <c r="H6" s="38" t="s">
        <v>53</v>
      </c>
    </row>
    <row r="7" spans="1:8" ht="18">
      <c r="A7" s="24">
        <f t="shared" si="0"/>
        <v>44472</v>
      </c>
      <c r="B7" s="28" t="s">
        <v>8</v>
      </c>
      <c r="C7" s="26" t="s">
        <v>15</v>
      </c>
      <c r="D7" s="27" t="s">
        <v>39</v>
      </c>
      <c r="E7" s="26" t="s">
        <v>20</v>
      </c>
      <c r="F7" s="26" t="s">
        <v>34</v>
      </c>
      <c r="G7" s="26" t="s">
        <v>98</v>
      </c>
      <c r="H7" s="38" t="s">
        <v>54</v>
      </c>
    </row>
    <row r="8" spans="1:8" ht="18">
      <c r="A8" s="24">
        <f t="shared" si="0"/>
        <v>44479</v>
      </c>
      <c r="B8" s="28" t="s">
        <v>8</v>
      </c>
      <c r="C8" s="26" t="s">
        <v>15</v>
      </c>
      <c r="D8" s="27" t="s">
        <v>13</v>
      </c>
      <c r="E8" s="26" t="s">
        <v>9</v>
      </c>
      <c r="F8" s="26" t="s">
        <v>34</v>
      </c>
      <c r="G8" s="26" t="s">
        <v>97</v>
      </c>
      <c r="H8" s="38" t="s">
        <v>55</v>
      </c>
    </row>
    <row r="9" spans="1:8" ht="18">
      <c r="A9" s="24">
        <f t="shared" si="0"/>
        <v>44486</v>
      </c>
      <c r="B9" s="28" t="s">
        <v>8</v>
      </c>
      <c r="C9" s="26" t="s">
        <v>15</v>
      </c>
      <c r="D9" s="27" t="s">
        <v>16</v>
      </c>
      <c r="E9" s="26" t="s">
        <v>10</v>
      </c>
      <c r="F9" s="71" t="s">
        <v>9</v>
      </c>
      <c r="G9" s="26" t="s">
        <v>97</v>
      </c>
      <c r="H9" s="72"/>
    </row>
    <row r="10" spans="1:8" ht="18">
      <c r="A10" s="33">
        <f t="shared" si="0"/>
        <v>44493</v>
      </c>
      <c r="B10" s="30"/>
      <c r="C10" s="31"/>
      <c r="D10" s="32" t="s">
        <v>14</v>
      </c>
      <c r="E10" s="31"/>
      <c r="F10" s="31"/>
      <c r="G10" s="31"/>
      <c r="H10" s="38" t="s">
        <v>72</v>
      </c>
    </row>
    <row r="11" spans="1:8" ht="18">
      <c r="A11" s="33">
        <f t="shared" si="0"/>
        <v>44500</v>
      </c>
      <c r="B11" s="30"/>
      <c r="C11" s="31"/>
      <c r="D11" s="32" t="s">
        <v>14</v>
      </c>
      <c r="E11" s="31"/>
      <c r="F11" s="31"/>
      <c r="G11" s="31"/>
      <c r="H11" s="38" t="s">
        <v>73</v>
      </c>
    </row>
    <row r="12" spans="1:8" ht="18">
      <c r="A12" s="33">
        <f t="shared" si="0"/>
        <v>44507</v>
      </c>
      <c r="B12" s="30"/>
      <c r="C12" s="31"/>
      <c r="D12" s="32" t="s">
        <v>14</v>
      </c>
      <c r="E12" s="31"/>
      <c r="F12" s="31"/>
      <c r="G12" s="31"/>
      <c r="H12" s="38" t="s">
        <v>74</v>
      </c>
    </row>
    <row r="13" spans="1:8" s="4" customFormat="1" ht="18">
      <c r="A13" s="34">
        <f t="shared" si="0"/>
        <v>44514</v>
      </c>
      <c r="B13" s="28" t="s">
        <v>8</v>
      </c>
      <c r="C13" s="26" t="s">
        <v>15</v>
      </c>
      <c r="D13" s="80" t="s">
        <v>17</v>
      </c>
      <c r="E13" s="71" t="s">
        <v>20</v>
      </c>
      <c r="F13" s="71" t="s">
        <v>9</v>
      </c>
      <c r="G13" s="26" t="s">
        <v>97</v>
      </c>
      <c r="H13" s="38" t="s">
        <v>75</v>
      </c>
    </row>
    <row r="14" spans="1:8" ht="18">
      <c r="A14" s="24">
        <f t="shared" si="0"/>
        <v>44521</v>
      </c>
      <c r="B14" s="28" t="s">
        <v>8</v>
      </c>
      <c r="C14" s="26" t="s">
        <v>15</v>
      </c>
      <c r="D14" s="27" t="s">
        <v>19</v>
      </c>
      <c r="E14" s="29" t="s">
        <v>20</v>
      </c>
      <c r="F14" s="26" t="s">
        <v>18</v>
      </c>
      <c r="G14" s="26" t="s">
        <v>97</v>
      </c>
      <c r="H14" s="38" t="s">
        <v>76</v>
      </c>
    </row>
    <row r="15" spans="1:8" s="4" customFormat="1" ht="18">
      <c r="A15" s="34">
        <f aca="true" t="shared" si="1" ref="A15:A20">A14+7</f>
        <v>44528</v>
      </c>
      <c r="B15" s="28" t="s">
        <v>8</v>
      </c>
      <c r="C15" s="26" t="s">
        <v>15</v>
      </c>
      <c r="D15" s="27" t="s">
        <v>94</v>
      </c>
      <c r="E15" s="29" t="s">
        <v>10</v>
      </c>
      <c r="F15" s="26" t="s">
        <v>12</v>
      </c>
      <c r="G15" s="26" t="s">
        <v>97</v>
      </c>
      <c r="H15" s="38" t="s">
        <v>77</v>
      </c>
    </row>
    <row r="16" spans="1:8" s="4" customFormat="1" ht="18">
      <c r="A16" s="85">
        <f t="shared" si="1"/>
        <v>44535</v>
      </c>
      <c r="B16" s="90" t="s">
        <v>8</v>
      </c>
      <c r="C16" s="90" t="s">
        <v>15</v>
      </c>
      <c r="D16" s="74" t="s">
        <v>88</v>
      </c>
      <c r="E16" s="95" t="s">
        <v>12</v>
      </c>
      <c r="F16" s="95" t="s">
        <v>34</v>
      </c>
      <c r="G16" s="95" t="s">
        <v>97</v>
      </c>
      <c r="H16" s="38" t="s">
        <v>78</v>
      </c>
    </row>
    <row r="17" spans="1:8" s="4" customFormat="1" ht="18">
      <c r="A17" s="34">
        <f>A16+7</f>
        <v>44542</v>
      </c>
      <c r="B17" s="35" t="s">
        <v>8</v>
      </c>
      <c r="C17" s="26" t="s">
        <v>21</v>
      </c>
      <c r="D17" s="27" t="s">
        <v>36</v>
      </c>
      <c r="E17" s="26" t="s">
        <v>9</v>
      </c>
      <c r="F17" s="29" t="s">
        <v>12</v>
      </c>
      <c r="G17" s="26" t="s">
        <v>98</v>
      </c>
      <c r="H17" s="38" t="s">
        <v>79</v>
      </c>
    </row>
    <row r="18" spans="1:8" ht="18">
      <c r="A18" s="33">
        <f t="shared" si="1"/>
        <v>44549</v>
      </c>
      <c r="B18" s="30"/>
      <c r="C18" s="31"/>
      <c r="D18" s="32" t="s">
        <v>14</v>
      </c>
      <c r="E18" s="31"/>
      <c r="F18" s="31"/>
      <c r="G18" s="31"/>
      <c r="H18" s="38" t="s">
        <v>80</v>
      </c>
    </row>
    <row r="19" spans="1:8" ht="18">
      <c r="A19" s="33">
        <f t="shared" si="1"/>
        <v>44556</v>
      </c>
      <c r="B19" s="30"/>
      <c r="C19" s="31"/>
      <c r="D19" s="32" t="s">
        <v>14</v>
      </c>
      <c r="E19" s="31"/>
      <c r="F19" s="31"/>
      <c r="G19" s="31"/>
      <c r="H19" s="57"/>
    </row>
    <row r="20" spans="1:8" ht="18">
      <c r="A20" s="33">
        <f t="shared" si="1"/>
        <v>44563</v>
      </c>
      <c r="B20" s="30"/>
      <c r="C20" s="31"/>
      <c r="D20" s="32" t="s">
        <v>14</v>
      </c>
      <c r="E20" s="31"/>
      <c r="F20" s="31"/>
      <c r="G20" s="31"/>
      <c r="H20" s="57"/>
    </row>
    <row r="21" spans="1:8" ht="36">
      <c r="A21" s="24">
        <f aca="true" t="shared" si="2" ref="A21:A40">A20+7</f>
        <v>44570</v>
      </c>
      <c r="B21" s="25" t="s">
        <v>8</v>
      </c>
      <c r="C21" s="26" t="s">
        <v>21</v>
      </c>
      <c r="D21" s="36" t="s">
        <v>32</v>
      </c>
      <c r="E21" s="29" t="s">
        <v>34</v>
      </c>
      <c r="F21" s="26" t="s">
        <v>11</v>
      </c>
      <c r="G21" s="26" t="s">
        <v>97</v>
      </c>
      <c r="H21" s="38" t="s">
        <v>81</v>
      </c>
    </row>
    <row r="22" spans="1:8" s="51" customFormat="1" ht="18">
      <c r="A22" s="34">
        <f>A21+7</f>
        <v>44577</v>
      </c>
      <c r="B22" s="25" t="s">
        <v>8</v>
      </c>
      <c r="C22" s="26" t="s">
        <v>21</v>
      </c>
      <c r="D22" s="38" t="s">
        <v>101</v>
      </c>
      <c r="E22" s="26" t="s">
        <v>34</v>
      </c>
      <c r="F22" s="26" t="s">
        <v>12</v>
      </c>
      <c r="G22" s="26" t="s">
        <v>97</v>
      </c>
      <c r="H22" s="38" t="s">
        <v>87</v>
      </c>
    </row>
    <row r="23" spans="1:8" s="4" customFormat="1" ht="18.75">
      <c r="A23" s="34">
        <f>A22+7</f>
        <v>44584</v>
      </c>
      <c r="B23" s="35" t="s">
        <v>8</v>
      </c>
      <c r="C23" s="29" t="s">
        <v>21</v>
      </c>
      <c r="D23" s="27" t="s">
        <v>22</v>
      </c>
      <c r="E23" s="29" t="s">
        <v>12</v>
      </c>
      <c r="F23" s="26" t="s">
        <v>34</v>
      </c>
      <c r="G23" s="26" t="s">
        <v>97</v>
      </c>
      <c r="H23" s="69" t="s">
        <v>82</v>
      </c>
    </row>
    <row r="24" spans="1:8" s="4" customFormat="1" ht="18">
      <c r="A24" s="34">
        <f>A23+7</f>
        <v>44591</v>
      </c>
      <c r="B24" s="28" t="s">
        <v>8</v>
      </c>
      <c r="C24" s="29" t="s">
        <v>21</v>
      </c>
      <c r="D24" s="27" t="s">
        <v>38</v>
      </c>
      <c r="E24" s="29" t="s">
        <v>48</v>
      </c>
      <c r="F24" s="26" t="s">
        <v>11</v>
      </c>
      <c r="G24" s="26" t="s">
        <v>97</v>
      </c>
      <c r="H24" s="38"/>
    </row>
    <row r="25" spans="1:8" s="4" customFormat="1" ht="18.75">
      <c r="A25" s="85">
        <f>A24+7</f>
        <v>44598</v>
      </c>
      <c r="B25" s="86" t="s">
        <v>37</v>
      </c>
      <c r="C25" s="87" t="s">
        <v>21</v>
      </c>
      <c r="D25" s="78" t="s">
        <v>89</v>
      </c>
      <c r="E25" s="71" t="s">
        <v>12</v>
      </c>
      <c r="F25" s="71" t="s">
        <v>34</v>
      </c>
      <c r="G25" s="26" t="s">
        <v>97</v>
      </c>
      <c r="H25" s="69" t="s">
        <v>83</v>
      </c>
    </row>
    <row r="26" spans="1:8" s="97" customFormat="1" ht="18.75">
      <c r="A26" s="98">
        <f t="shared" si="2"/>
        <v>44605</v>
      </c>
      <c r="B26" s="99" t="s">
        <v>8</v>
      </c>
      <c r="C26" s="95" t="s">
        <v>21</v>
      </c>
      <c r="D26" s="78" t="s">
        <v>102</v>
      </c>
      <c r="E26" s="71" t="s">
        <v>9</v>
      </c>
      <c r="F26" s="71" t="s">
        <v>18</v>
      </c>
      <c r="G26" s="71" t="s">
        <v>97</v>
      </c>
      <c r="H26" s="73"/>
    </row>
    <row r="27" spans="1:8" ht="18.75">
      <c r="A27" s="33">
        <f>A26+7</f>
        <v>44612</v>
      </c>
      <c r="B27" s="88"/>
      <c r="C27" s="89"/>
      <c r="D27" s="32" t="s">
        <v>14</v>
      </c>
      <c r="E27" s="31"/>
      <c r="F27" s="31"/>
      <c r="G27" s="31"/>
      <c r="H27" s="69" t="s">
        <v>84</v>
      </c>
    </row>
    <row r="28" spans="1:8" s="4" customFormat="1" ht="18.75">
      <c r="A28" s="33">
        <f>A27+7</f>
        <v>44619</v>
      </c>
      <c r="B28" s="30"/>
      <c r="C28" s="31"/>
      <c r="D28" s="32" t="s">
        <v>14</v>
      </c>
      <c r="E28" s="31"/>
      <c r="F28" s="31"/>
      <c r="G28" s="31"/>
      <c r="H28" s="69"/>
    </row>
    <row r="29" spans="1:8" s="4" customFormat="1" ht="18" customHeight="1">
      <c r="A29" s="33">
        <f>A28+7</f>
        <v>44626</v>
      </c>
      <c r="B29" s="30"/>
      <c r="C29" s="31"/>
      <c r="D29" s="32" t="s">
        <v>14</v>
      </c>
      <c r="E29" s="31"/>
      <c r="F29" s="31"/>
      <c r="G29" s="31"/>
      <c r="H29" s="54"/>
    </row>
    <row r="30" spans="1:8" s="4" customFormat="1" ht="37.5">
      <c r="A30" s="79">
        <f>A29+7</f>
        <v>44633</v>
      </c>
      <c r="B30" s="28" t="s">
        <v>8</v>
      </c>
      <c r="C30" s="29" t="s">
        <v>23</v>
      </c>
      <c r="D30" s="38" t="s">
        <v>42</v>
      </c>
      <c r="E30" s="26" t="s">
        <v>48</v>
      </c>
      <c r="F30" s="29" t="s">
        <v>11</v>
      </c>
      <c r="G30" s="26" t="s">
        <v>97</v>
      </c>
      <c r="H30" s="73" t="s">
        <v>85</v>
      </c>
    </row>
    <row r="31" spans="1:8" s="4" customFormat="1" ht="18.75">
      <c r="A31" s="34">
        <f>A30+7</f>
        <v>44640</v>
      </c>
      <c r="B31" s="28" t="s">
        <v>8</v>
      </c>
      <c r="C31" s="29" t="s">
        <v>23</v>
      </c>
      <c r="D31" s="27" t="s">
        <v>43</v>
      </c>
      <c r="E31" s="29" t="s">
        <v>20</v>
      </c>
      <c r="F31" s="29" t="s">
        <v>18</v>
      </c>
      <c r="G31" s="26" t="s">
        <v>97</v>
      </c>
      <c r="H31" s="53"/>
    </row>
    <row r="32" spans="1:8" ht="36">
      <c r="A32" s="81">
        <f t="shared" si="2"/>
        <v>44647</v>
      </c>
      <c r="B32" s="75" t="s">
        <v>8</v>
      </c>
      <c r="C32" s="71" t="s">
        <v>23</v>
      </c>
      <c r="D32" s="37" t="s">
        <v>41</v>
      </c>
      <c r="E32" s="29" t="s">
        <v>10</v>
      </c>
      <c r="F32" s="26" t="s">
        <v>11</v>
      </c>
      <c r="G32" s="26" t="s">
        <v>97</v>
      </c>
      <c r="H32" s="69" t="s">
        <v>86</v>
      </c>
    </row>
    <row r="33" spans="1:8" s="4" customFormat="1" ht="18">
      <c r="A33" s="70">
        <f t="shared" si="2"/>
        <v>44654</v>
      </c>
      <c r="B33" s="75" t="s">
        <v>26</v>
      </c>
      <c r="C33" s="71" t="s">
        <v>23</v>
      </c>
      <c r="D33" s="27" t="s">
        <v>24</v>
      </c>
      <c r="E33" s="71" t="s">
        <v>48</v>
      </c>
      <c r="F33" s="71" t="s">
        <v>12</v>
      </c>
      <c r="G33" s="26" t="s">
        <v>97</v>
      </c>
      <c r="H33" s="56"/>
    </row>
    <row r="34" spans="1:8" s="4" customFormat="1" ht="18">
      <c r="A34" s="79">
        <f t="shared" si="2"/>
        <v>44661</v>
      </c>
      <c r="B34" s="75" t="s">
        <v>26</v>
      </c>
      <c r="C34" s="71" t="s">
        <v>46</v>
      </c>
      <c r="D34" s="38" t="s">
        <v>25</v>
      </c>
      <c r="E34" s="71" t="s">
        <v>34</v>
      </c>
      <c r="F34" s="71" t="s">
        <v>9</v>
      </c>
      <c r="G34" s="26" t="s">
        <v>97</v>
      </c>
      <c r="H34" s="56"/>
    </row>
    <row r="35" spans="1:8" ht="18.75">
      <c r="A35" s="85">
        <f t="shared" si="2"/>
        <v>44668</v>
      </c>
      <c r="B35" s="86" t="s">
        <v>26</v>
      </c>
      <c r="C35" s="87" t="s">
        <v>23</v>
      </c>
      <c r="D35" s="82" t="s">
        <v>103</v>
      </c>
      <c r="E35" s="95" t="s">
        <v>12</v>
      </c>
      <c r="F35" s="95" t="s">
        <v>18</v>
      </c>
      <c r="G35" s="95" t="s">
        <v>97</v>
      </c>
      <c r="H35" s="55"/>
    </row>
    <row r="36" spans="1:8" s="4" customFormat="1" ht="18.75">
      <c r="A36" s="83">
        <f t="shared" si="2"/>
        <v>44675</v>
      </c>
      <c r="B36" s="30"/>
      <c r="C36" s="31"/>
      <c r="D36" s="32" t="s">
        <v>14</v>
      </c>
      <c r="E36" s="77"/>
      <c r="F36" s="77"/>
      <c r="G36" s="93"/>
      <c r="H36" s="53"/>
    </row>
    <row r="37" spans="1:8" s="4" customFormat="1" ht="18.75">
      <c r="A37" s="83">
        <f t="shared" si="2"/>
        <v>44682</v>
      </c>
      <c r="B37" s="30"/>
      <c r="C37" s="31"/>
      <c r="D37" s="32" t="s">
        <v>14</v>
      </c>
      <c r="E37" s="77"/>
      <c r="F37" s="94"/>
      <c r="G37" s="77"/>
      <c r="H37" s="53"/>
    </row>
    <row r="38" spans="1:8" ht="18.75">
      <c r="A38" s="84">
        <f t="shared" si="2"/>
        <v>44689</v>
      </c>
      <c r="B38" s="30"/>
      <c r="C38" s="31"/>
      <c r="D38" s="32" t="s">
        <v>14</v>
      </c>
      <c r="E38" s="77"/>
      <c r="F38" s="77"/>
      <c r="G38" s="77"/>
      <c r="H38" s="55"/>
    </row>
    <row r="39" spans="1:8" ht="18.75">
      <c r="A39" s="70">
        <f t="shared" si="2"/>
        <v>44696</v>
      </c>
      <c r="B39" s="75" t="s">
        <v>26</v>
      </c>
      <c r="C39" s="75" t="s">
        <v>46</v>
      </c>
      <c r="D39" s="38" t="s">
        <v>25</v>
      </c>
      <c r="E39" s="71" t="s">
        <v>10</v>
      </c>
      <c r="F39" s="71" t="s">
        <v>34</v>
      </c>
      <c r="G39" s="26" t="s">
        <v>97</v>
      </c>
      <c r="H39" s="55"/>
    </row>
    <row r="40" spans="1:8" s="4" customFormat="1" ht="18">
      <c r="A40" s="70">
        <f t="shared" si="2"/>
        <v>44703</v>
      </c>
      <c r="B40" s="75" t="s">
        <v>26</v>
      </c>
      <c r="C40" s="75" t="s">
        <v>93</v>
      </c>
      <c r="D40" s="38" t="s">
        <v>25</v>
      </c>
      <c r="E40" s="71" t="s">
        <v>48</v>
      </c>
      <c r="F40" s="71" t="s">
        <v>11</v>
      </c>
      <c r="G40" s="26" t="s">
        <v>97</v>
      </c>
      <c r="H40" s="56"/>
    </row>
    <row r="41" spans="1:8" ht="18.75">
      <c r="A41" s="83">
        <f>A40+7</f>
        <v>44710</v>
      </c>
      <c r="B41" s="76"/>
      <c r="C41" s="77"/>
      <c r="D41" s="92" t="s">
        <v>91</v>
      </c>
      <c r="E41" s="77"/>
      <c r="F41" s="77"/>
      <c r="G41" s="77"/>
      <c r="H41" s="55"/>
    </row>
    <row r="42" spans="1:8" s="4" customFormat="1" ht="18.75">
      <c r="A42" s="79">
        <f>A41+7</f>
        <v>44717</v>
      </c>
      <c r="B42" s="75" t="s">
        <v>26</v>
      </c>
      <c r="C42" s="75" t="s">
        <v>93</v>
      </c>
      <c r="D42" s="38" t="s">
        <v>92</v>
      </c>
      <c r="E42" s="26" t="s">
        <v>9</v>
      </c>
      <c r="F42" s="26" t="s">
        <v>20</v>
      </c>
      <c r="G42" s="26" t="s">
        <v>97</v>
      </c>
      <c r="H42" s="54"/>
    </row>
    <row r="43" spans="1:8" ht="18.75">
      <c r="A43" s="85">
        <f>A42+7</f>
        <v>44724</v>
      </c>
      <c r="B43" s="86" t="s">
        <v>26</v>
      </c>
      <c r="C43" s="86" t="s">
        <v>90</v>
      </c>
      <c r="D43" s="82" t="s">
        <v>104</v>
      </c>
      <c r="E43" s="95" t="s">
        <v>18</v>
      </c>
      <c r="F43" s="95" t="s">
        <v>11</v>
      </c>
      <c r="G43" s="95" t="s">
        <v>97</v>
      </c>
      <c r="H43" s="52"/>
    </row>
    <row r="44" spans="1:8" ht="18.75">
      <c r="A44" s="91">
        <f>A43+6</f>
        <v>44730</v>
      </c>
      <c r="B44" s="86" t="s">
        <v>26</v>
      </c>
      <c r="C44" s="87" t="s">
        <v>90</v>
      </c>
      <c r="D44" s="82" t="s">
        <v>105</v>
      </c>
      <c r="E44" s="95" t="s">
        <v>10</v>
      </c>
      <c r="F44" s="95" t="s">
        <v>20</v>
      </c>
      <c r="G44" s="95" t="s">
        <v>97</v>
      </c>
      <c r="H44" s="55"/>
    </row>
    <row r="45" spans="1:8" ht="18.75">
      <c r="A45" s="58"/>
      <c r="B45" s="59"/>
      <c r="C45" s="60"/>
      <c r="D45" s="61"/>
      <c r="E45" s="62"/>
      <c r="F45" s="62"/>
      <c r="G45" s="63"/>
      <c r="H45" s="64"/>
    </row>
    <row r="46" spans="1:8" ht="18.75">
      <c r="A46" s="41" t="s">
        <v>27</v>
      </c>
      <c r="B46" s="42"/>
      <c r="C46" s="42"/>
      <c r="D46" s="42"/>
      <c r="E46" s="43"/>
      <c r="F46" s="43"/>
      <c r="G46" s="43"/>
      <c r="H46" s="39"/>
    </row>
    <row r="47" spans="1:8" ht="18.75">
      <c r="A47" s="44" t="s">
        <v>28</v>
      </c>
      <c r="B47" s="42"/>
      <c r="C47" s="42"/>
      <c r="D47" s="43"/>
      <c r="E47" s="43"/>
      <c r="F47" s="43"/>
      <c r="G47" s="43"/>
      <c r="H47" s="39"/>
    </row>
    <row r="48" spans="1:8" ht="18.75">
      <c r="A48" s="44" t="s">
        <v>29</v>
      </c>
      <c r="B48" s="42"/>
      <c r="C48" s="42"/>
      <c r="D48" s="43"/>
      <c r="E48" s="43"/>
      <c r="F48" s="43"/>
      <c r="G48" s="43"/>
      <c r="H48" s="39"/>
    </row>
    <row r="49" spans="1:8" ht="18.75">
      <c r="A49" s="44" t="s">
        <v>30</v>
      </c>
      <c r="B49" s="40"/>
      <c r="C49" s="40"/>
      <c r="D49" s="40"/>
      <c r="E49" s="40"/>
      <c r="F49" s="40"/>
      <c r="G49" s="40"/>
      <c r="H49" s="39"/>
    </row>
    <row r="50" spans="1:8" ht="18.75">
      <c r="A50" s="44" t="s">
        <v>31</v>
      </c>
      <c r="B50" s="40"/>
      <c r="C50" s="40"/>
      <c r="D50" s="40"/>
      <c r="E50" s="40"/>
      <c r="F50" s="40"/>
      <c r="G50" s="40"/>
      <c r="H50" s="39"/>
    </row>
    <row r="51" spans="1:8" ht="18.75">
      <c r="A51" s="45"/>
      <c r="B51" s="40"/>
      <c r="C51" s="40"/>
      <c r="D51" s="40"/>
      <c r="E51" s="40"/>
      <c r="F51" s="40"/>
      <c r="G51" s="40"/>
      <c r="H51" s="39"/>
    </row>
    <row r="52" spans="1:8" ht="18.75">
      <c r="A52" s="45"/>
      <c r="B52" s="40"/>
      <c r="C52" s="40"/>
      <c r="D52" s="40"/>
      <c r="E52" s="40"/>
      <c r="F52" s="40"/>
      <c r="G52" s="40"/>
      <c r="H52" s="39"/>
    </row>
    <row r="53" spans="1:7" ht="15.75">
      <c r="A53" s="6"/>
      <c r="B53" s="5"/>
      <c r="C53" s="5"/>
      <c r="D53" s="5"/>
      <c r="E53" s="5"/>
      <c r="F53" s="5"/>
      <c r="G53" s="5"/>
    </row>
    <row r="54" spans="1:7" ht="15.75">
      <c r="A54" s="6"/>
      <c r="B54" s="5"/>
      <c r="C54" s="5"/>
      <c r="D54" s="5"/>
      <c r="E54" s="5"/>
      <c r="F54" s="5"/>
      <c r="G54" s="5"/>
    </row>
    <row r="55" spans="1:7" ht="25.5">
      <c r="A55" s="96" t="s">
        <v>96</v>
      </c>
      <c r="B55" s="5"/>
      <c r="C55" s="5"/>
      <c r="D55" s="5"/>
      <c r="E55" s="5"/>
      <c r="F55" s="5"/>
      <c r="G55" s="5"/>
    </row>
    <row r="56" spans="1:7" ht="25.5">
      <c r="A56" s="96" t="s">
        <v>95</v>
      </c>
      <c r="B56" s="5"/>
      <c r="C56" s="5"/>
      <c r="D56" s="5"/>
      <c r="E56" s="5"/>
      <c r="F56" s="5"/>
      <c r="G56" s="5"/>
    </row>
  </sheetData>
  <sheetProtection/>
  <autoFilter ref="A2:H44"/>
  <mergeCells count="1">
    <mergeCell ref="E3:G4"/>
  </mergeCells>
  <printOptions/>
  <pageMargins left="0.43" right="0.7" top="0.75" bottom="0.75" header="0.3" footer="0.3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6.140625" style="0" customWidth="1"/>
    <col min="2" max="2" width="99.7109375" style="0" customWidth="1"/>
    <col min="3" max="250" width="11.421875" style="0" customWidth="1"/>
  </cols>
  <sheetData>
    <row r="2" spans="1:2" ht="21">
      <c r="A2" s="1" t="s">
        <v>71</v>
      </c>
      <c r="B2" s="2"/>
    </row>
    <row r="3" spans="1:2" ht="15">
      <c r="A3" s="46" t="s">
        <v>35</v>
      </c>
      <c r="B3" s="47" t="s">
        <v>44</v>
      </c>
    </row>
    <row r="4" spans="1:2" ht="41.25" customHeight="1">
      <c r="A4" s="48" t="s">
        <v>61</v>
      </c>
      <c r="B4" s="49" t="s">
        <v>62</v>
      </c>
    </row>
    <row r="5" spans="1:2" ht="42.75" customHeight="1">
      <c r="A5" s="48" t="s">
        <v>63</v>
      </c>
      <c r="B5" s="50" t="s">
        <v>70</v>
      </c>
    </row>
    <row r="6" spans="1:2" ht="42.75" customHeight="1">
      <c r="A6" s="48" t="s">
        <v>56</v>
      </c>
      <c r="B6" s="49" t="s">
        <v>65</v>
      </c>
    </row>
    <row r="7" spans="1:2" ht="42.75" customHeight="1">
      <c r="A7" s="48" t="s">
        <v>57</v>
      </c>
      <c r="B7" s="49" t="s">
        <v>66</v>
      </c>
    </row>
    <row r="8" spans="1:2" ht="42.75" customHeight="1">
      <c r="A8" s="48" t="s">
        <v>58</v>
      </c>
      <c r="B8" s="49" t="s">
        <v>67</v>
      </c>
    </row>
    <row r="9" spans="1:2" ht="44.25" customHeight="1">
      <c r="A9" s="48" t="s">
        <v>59</v>
      </c>
      <c r="B9" s="49" t="s">
        <v>68</v>
      </c>
    </row>
    <row r="10" spans="1:2" ht="44.25" customHeight="1">
      <c r="A10" s="48" t="s">
        <v>45</v>
      </c>
      <c r="B10" s="49" t="s">
        <v>69</v>
      </c>
    </row>
    <row r="11" spans="1:2" ht="44.25" customHeight="1">
      <c r="A11" s="48" t="s">
        <v>60</v>
      </c>
      <c r="B11" s="49" t="s">
        <v>64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Deschamps</dc:creator>
  <cp:keywords/>
  <dc:description/>
  <cp:lastModifiedBy>Olivier</cp:lastModifiedBy>
  <cp:lastPrinted>2021-09-09T14:47:08Z</cp:lastPrinted>
  <dcterms:created xsi:type="dcterms:W3CDTF">2017-10-03T18:12:24Z</dcterms:created>
  <dcterms:modified xsi:type="dcterms:W3CDTF">2022-03-20T17:14:14Z</dcterms:modified>
  <cp:category/>
  <cp:version/>
  <cp:contentType/>
  <cp:contentStatus/>
</cp:coreProperties>
</file>